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7770" activeTab="1"/>
  </bookViews>
  <sheets>
    <sheet name="GASTOS" sheetId="1" r:id="rId1"/>
    <sheet name="INGRESOS" sheetId="2" r:id="rId2"/>
  </sheets>
  <definedNames>
    <definedName name="_xlnm.Print_Area" localSheetId="1">'INGRESOS'!$B$3:$E$12</definedName>
    <definedName name="_xlnm.Print_Titles" localSheetId="1">'INGRESOS'!$3:$5</definedName>
  </definedNames>
  <calcPr fullCalcOnLoad="1"/>
</workbook>
</file>

<file path=xl/sharedStrings.xml><?xml version="1.0" encoding="utf-8"?>
<sst xmlns="http://schemas.openxmlformats.org/spreadsheetml/2006/main" count="26" uniqueCount="20">
  <si>
    <t>CAPÍTULO</t>
  </si>
  <si>
    <t>DESCRIPCIÓN</t>
  </si>
  <si>
    <t>IMPORTE</t>
  </si>
  <si>
    <t>PORCENTAJE</t>
  </si>
  <si>
    <t>Impuestos Directos</t>
  </si>
  <si>
    <t>Impuestos Indirectos</t>
  </si>
  <si>
    <t>Transferencias Corrientes</t>
  </si>
  <si>
    <t>Ingresos Patrimoniales</t>
  </si>
  <si>
    <t>Transferencias de Capital</t>
  </si>
  <si>
    <t>TOTAL INGRESOS:</t>
  </si>
  <si>
    <t>Gastos de Personal</t>
  </si>
  <si>
    <t>Gastos Financieros</t>
  </si>
  <si>
    <t>Inversiones Reales</t>
  </si>
  <si>
    <t>Pasivos Financieros</t>
  </si>
  <si>
    <t>PRESUPUESTO DE GASTOS</t>
  </si>
  <si>
    <t>TOTAL GASTOS:</t>
  </si>
  <si>
    <t>Tasas, Precios Públicos y Otros Ingresos</t>
  </si>
  <si>
    <t>PRESUPUESTO DE INGRESOS</t>
  </si>
  <si>
    <t>Gastos en Bienes Corrientes y Servicios</t>
  </si>
  <si>
    <t>Fondo de Contingencia y Otros Imprevistos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</si>
</sst>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  <numFmt numFmtId="175" formatCode="0.0%"/>
  </numFmts>
  <fonts count="48">
    <font>
      <sz val="10"/>
      <name val="Arial"/>
      <family val="0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24"/>
      <name val="Century Gothic"/>
      <family val="2"/>
    </font>
    <font>
      <sz val="15"/>
      <name val="Century Gothic"/>
      <family val="2"/>
    </font>
    <font>
      <b/>
      <sz val="15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0" xfId="5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10" fontId="7" fillId="0" borderId="16" xfId="53" applyNumberFormat="1" applyFont="1" applyFill="1" applyBorder="1" applyAlignment="1">
      <alignment horizontal="center" vertical="center" wrapText="1"/>
      <protection/>
    </xf>
    <xf numFmtId="10" fontId="7" fillId="0" borderId="17" xfId="53" applyNumberFormat="1" applyFont="1" applyFill="1" applyBorder="1" applyAlignment="1">
      <alignment horizontal="center" vertical="center" wrapText="1"/>
      <protection/>
    </xf>
    <xf numFmtId="164" fontId="7" fillId="0" borderId="18" xfId="53" applyNumberFormat="1" applyFont="1" applyFill="1" applyBorder="1" applyAlignment="1">
      <alignment horizontal="center" vertical="center" wrapText="1"/>
      <protection/>
    </xf>
    <xf numFmtId="164" fontId="7" fillId="0" borderId="19" xfId="53" applyNumberFormat="1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164" fontId="7" fillId="0" borderId="22" xfId="53" applyNumberFormat="1" applyFont="1" applyFill="1" applyBorder="1" applyAlignment="1">
      <alignment horizontal="center" vertical="center" wrapText="1"/>
      <protection/>
    </xf>
    <xf numFmtId="10" fontId="7" fillId="0" borderId="23" xfId="53" applyNumberFormat="1" applyFont="1" applyFill="1" applyBorder="1" applyAlignment="1">
      <alignment horizontal="center" vertical="center" wrapText="1"/>
      <protection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64" fontId="9" fillId="0" borderId="25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10" fontId="7" fillId="0" borderId="17" xfId="56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26" xfId="53" applyFont="1" applyFill="1" applyBorder="1" applyAlignment="1">
      <alignment horizontal="center" vertical="center" wrapText="1"/>
      <protection/>
    </xf>
    <xf numFmtId="0" fontId="13" fillId="33" borderId="27" xfId="53" applyFont="1" applyFill="1" applyBorder="1" applyAlignment="1">
      <alignment horizontal="center" vertical="center" wrapText="1"/>
      <protection/>
    </xf>
    <xf numFmtId="0" fontId="13" fillId="33" borderId="28" xfId="53" applyFont="1" applyFill="1" applyBorder="1" applyAlignment="1">
      <alignment horizontal="center" vertical="center" wrapText="1"/>
      <protection/>
    </xf>
    <xf numFmtId="0" fontId="13" fillId="33" borderId="29" xfId="53" applyFont="1" applyFill="1" applyBorder="1" applyAlignment="1">
      <alignment horizontal="center" vertical="center" wrapText="1"/>
      <protection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0" fontId="9" fillId="0" borderId="33" xfId="53" applyFont="1" applyFill="1" applyBorder="1" applyAlignment="1">
      <alignment horizontal="right" vertical="center" wrapText="1"/>
      <protection/>
    </xf>
    <xf numFmtId="0" fontId="9" fillId="0" borderId="34" xfId="53" applyFont="1" applyFill="1" applyBorder="1" applyAlignment="1">
      <alignment horizontal="right" vertical="center" wrapText="1"/>
      <protection/>
    </xf>
    <xf numFmtId="165" fontId="1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16</xdr:row>
      <xdr:rowOff>161925</xdr:rowOff>
    </xdr:from>
    <xdr:to>
      <xdr:col>5</xdr:col>
      <xdr:colOff>28575</xdr:colOff>
      <xdr:row>50</xdr:row>
      <xdr:rowOff>142875</xdr:rowOff>
    </xdr:to>
    <xdr:pic>
      <xdr:nvPicPr>
        <xdr:cNvPr id="1" name="1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5210175"/>
          <a:ext cx="9163050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14</xdr:row>
      <xdr:rowOff>152400</xdr:rowOff>
    </xdr:from>
    <xdr:to>
      <xdr:col>5</xdr:col>
      <xdr:colOff>28575</xdr:colOff>
      <xdr:row>48</xdr:row>
      <xdr:rowOff>142875</xdr:rowOff>
    </xdr:to>
    <xdr:pic>
      <xdr:nvPicPr>
        <xdr:cNvPr id="1" name="1 Diagram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4514850"/>
          <a:ext cx="91630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4">
      <selection activeCell="G9" sqref="G9"/>
    </sheetView>
  </sheetViews>
  <sheetFormatPr defaultColWidth="11.421875" defaultRowHeight="12.75"/>
  <cols>
    <col min="1" max="1" width="6.7109375" style="1" customWidth="1"/>
    <col min="2" max="2" width="16.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s="21" customFormat="1" ht="36" customHeight="1" thickBot="1" thickTop="1">
      <c r="B3" s="28" t="s">
        <v>14</v>
      </c>
      <c r="C3" s="29"/>
      <c r="D3" s="29"/>
      <c r="E3" s="30"/>
    </row>
    <row r="4" spans="2:5" ht="27" customHeight="1" thickBot="1" thickTop="1">
      <c r="B4" s="31"/>
      <c r="C4" s="31"/>
      <c r="D4" s="31"/>
      <c r="E4" s="31"/>
    </row>
    <row r="5" spans="2:5" s="23" customFormat="1" ht="33" customHeight="1" thickBot="1" thickTop="1">
      <c r="B5" s="24" t="s">
        <v>0</v>
      </c>
      <c r="C5" s="25" t="s">
        <v>1</v>
      </c>
      <c r="D5" s="26" t="s">
        <v>2</v>
      </c>
      <c r="E5" s="27" t="s">
        <v>3</v>
      </c>
    </row>
    <row r="6" spans="1:6" s="3" customFormat="1" ht="27" customHeight="1">
      <c r="A6" s="1"/>
      <c r="B6" s="7">
        <v>1</v>
      </c>
      <c r="C6" s="8" t="s">
        <v>10</v>
      </c>
      <c r="D6" s="13">
        <v>9784472.45</v>
      </c>
      <c r="E6" s="11">
        <f>AVERAGE(D6/D14)</f>
        <v>0.3596788452532729</v>
      </c>
      <c r="F6" s="5"/>
    </row>
    <row r="7" spans="1:6" s="3" customFormat="1" ht="27" customHeight="1">
      <c r="A7" s="1"/>
      <c r="B7" s="9">
        <v>2</v>
      </c>
      <c r="C7" s="10" t="s">
        <v>18</v>
      </c>
      <c r="D7" s="14">
        <v>8464576.96</v>
      </c>
      <c r="E7" s="12">
        <f>AVERAGE(D7/D14)</f>
        <v>0.31115926608084626</v>
      </c>
      <c r="F7" s="5"/>
    </row>
    <row r="8" spans="1:6" s="3" customFormat="1" ht="27" customHeight="1">
      <c r="A8" s="1"/>
      <c r="B8" s="9">
        <v>3</v>
      </c>
      <c r="C8" s="10" t="s">
        <v>11</v>
      </c>
      <c r="D8" s="14">
        <v>738800</v>
      </c>
      <c r="E8" s="12">
        <f>AVERAGE(D8/D14)</f>
        <v>0.027158411680449676</v>
      </c>
      <c r="F8" s="5"/>
    </row>
    <row r="9" spans="1:6" s="3" customFormat="1" ht="27" customHeight="1">
      <c r="A9" s="1"/>
      <c r="B9" s="9">
        <v>4</v>
      </c>
      <c r="C9" s="10" t="s">
        <v>6</v>
      </c>
      <c r="D9" s="14">
        <v>2390408.75</v>
      </c>
      <c r="E9" s="12">
        <f>AVERAGE(D9/D14)</f>
        <v>0.08787182582166907</v>
      </c>
      <c r="F9" s="5"/>
    </row>
    <row r="10" spans="1:6" s="3" customFormat="1" ht="27" customHeight="1">
      <c r="A10" s="1"/>
      <c r="B10" s="9">
        <v>5</v>
      </c>
      <c r="C10" s="10" t="s">
        <v>19</v>
      </c>
      <c r="D10" s="14">
        <v>20000</v>
      </c>
      <c r="E10" s="22">
        <f>AVERAGE(D10/D14)</f>
        <v>0.0007352033481442793</v>
      </c>
      <c r="F10" s="5"/>
    </row>
    <row r="11" spans="1:6" s="3" customFormat="1" ht="27" customHeight="1">
      <c r="A11" s="1"/>
      <c r="B11" s="9">
        <v>6</v>
      </c>
      <c r="C11" s="10" t="s">
        <v>12</v>
      </c>
      <c r="D11" s="14">
        <v>516500</v>
      </c>
      <c r="E11" s="12">
        <f>AVERAGE(D11/D14)</f>
        <v>0.018986626465826013</v>
      </c>
      <c r="F11" s="5"/>
    </row>
    <row r="12" spans="2:6" ht="27" customHeight="1">
      <c r="B12" s="9">
        <v>7</v>
      </c>
      <c r="C12" s="10" t="s">
        <v>8</v>
      </c>
      <c r="D12" s="14">
        <v>41000</v>
      </c>
      <c r="E12" s="12">
        <f>AVERAGE(D12/D14)</f>
        <v>0.0015071668636957726</v>
      </c>
      <c r="F12" s="5"/>
    </row>
    <row r="13" spans="2:6" ht="27" customHeight="1" thickBot="1">
      <c r="B13" s="15">
        <v>9</v>
      </c>
      <c r="C13" s="16" t="s">
        <v>13</v>
      </c>
      <c r="D13" s="17">
        <v>5247600</v>
      </c>
      <c r="E13" s="18">
        <f>AVERAGE(D13/D14)</f>
        <v>0.192902654486096</v>
      </c>
      <c r="F13" s="5"/>
    </row>
    <row r="14" spans="2:6" ht="27" customHeight="1" thickBot="1">
      <c r="B14" s="32" t="s">
        <v>15</v>
      </c>
      <c r="C14" s="33"/>
      <c r="D14" s="20">
        <f>SUM(D6:D13)</f>
        <v>27203358.16</v>
      </c>
      <c r="E14" s="19">
        <f>SUM(E6:E13)</f>
        <v>1</v>
      </c>
      <c r="F14" s="5"/>
    </row>
    <row r="15" spans="2:6" ht="17.25" thickTop="1">
      <c r="B15" s="6"/>
      <c r="C15" s="5"/>
      <c r="D15" s="5"/>
      <c r="E15" s="5"/>
      <c r="F15" s="5"/>
    </row>
    <row r="16" ht="13.5">
      <c r="B16" s="4"/>
    </row>
    <row r="17" ht="13.5">
      <c r="B17" s="4"/>
    </row>
    <row r="18" ht="13.5">
      <c r="B18" s="4"/>
    </row>
    <row r="19" ht="13.5">
      <c r="B19" s="4"/>
    </row>
    <row r="20" ht="13.5">
      <c r="B20" s="4"/>
    </row>
    <row r="21" ht="13.5">
      <c r="B21" s="4"/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</sheetData>
  <sheetProtection/>
  <mergeCells count="3">
    <mergeCell ref="B3:E3"/>
    <mergeCell ref="B4:E4"/>
    <mergeCell ref="B14:C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0">
      <selection activeCell="H22" sqref="H22"/>
    </sheetView>
  </sheetViews>
  <sheetFormatPr defaultColWidth="11.421875" defaultRowHeight="12.75"/>
  <cols>
    <col min="1" max="1" width="6.7109375" style="1" customWidth="1"/>
    <col min="2" max="2" width="16.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6" customHeight="1" thickBot="1" thickTop="1">
      <c r="B3" s="28" t="s">
        <v>17</v>
      </c>
      <c r="C3" s="29"/>
      <c r="D3" s="29"/>
      <c r="E3" s="30"/>
    </row>
    <row r="4" spans="2:5" ht="27" customHeight="1" thickBot="1" thickTop="1">
      <c r="B4" s="34"/>
      <c r="C4" s="34"/>
      <c r="D4" s="34"/>
      <c r="E4" s="34"/>
    </row>
    <row r="5" spans="2:5" s="23" customFormat="1" ht="33" customHeight="1" thickBot="1" thickTop="1">
      <c r="B5" s="24" t="s">
        <v>0</v>
      </c>
      <c r="C5" s="25" t="s">
        <v>1</v>
      </c>
      <c r="D5" s="26" t="s">
        <v>2</v>
      </c>
      <c r="E5" s="27" t="s">
        <v>3</v>
      </c>
    </row>
    <row r="6" spans="1:6" s="3" customFormat="1" ht="27" customHeight="1">
      <c r="A6" s="1"/>
      <c r="B6" s="7">
        <v>1</v>
      </c>
      <c r="C6" s="8" t="s">
        <v>4</v>
      </c>
      <c r="D6" s="13">
        <v>12326381</v>
      </c>
      <c r="E6" s="11">
        <f>AVERAGE(D6/D12)</f>
        <v>0.45311982908510146</v>
      </c>
      <c r="F6" s="5"/>
    </row>
    <row r="7" spans="1:6" s="3" customFormat="1" ht="27" customHeight="1">
      <c r="A7" s="1"/>
      <c r="B7" s="9">
        <v>2</v>
      </c>
      <c r="C7" s="10" t="s">
        <v>5</v>
      </c>
      <c r="D7" s="14">
        <v>250000</v>
      </c>
      <c r="E7" s="12">
        <f>AVERAGE(D7/D12)</f>
        <v>0.00919004185180349</v>
      </c>
      <c r="F7" s="5"/>
    </row>
    <row r="8" spans="1:6" s="3" customFormat="1" ht="27" customHeight="1">
      <c r="A8" s="1"/>
      <c r="B8" s="9">
        <v>3</v>
      </c>
      <c r="C8" s="10" t="s">
        <v>16</v>
      </c>
      <c r="D8" s="14">
        <v>4713677.16</v>
      </c>
      <c r="E8" s="12">
        <f>AVERAGE(D8/D12)</f>
        <v>0.17327556150516088</v>
      </c>
      <c r="F8" s="5"/>
    </row>
    <row r="9" spans="1:6" s="3" customFormat="1" ht="27" customHeight="1">
      <c r="A9" s="1"/>
      <c r="B9" s="9">
        <v>4</v>
      </c>
      <c r="C9" s="10" t="s">
        <v>6</v>
      </c>
      <c r="D9" s="14">
        <v>9320000</v>
      </c>
      <c r="E9" s="12">
        <f>AVERAGE(D9/D12)</f>
        <v>0.3426047602352341</v>
      </c>
      <c r="F9" s="5"/>
    </row>
    <row r="10" spans="1:6" s="3" customFormat="1" ht="27" customHeight="1">
      <c r="A10" s="1"/>
      <c r="B10" s="9">
        <v>5</v>
      </c>
      <c r="C10" s="10" t="s">
        <v>7</v>
      </c>
      <c r="D10" s="14">
        <v>593300</v>
      </c>
      <c r="E10" s="12">
        <f>AVERAGE(D10/D12)</f>
        <v>0.021809807322700044</v>
      </c>
      <c r="F10" s="5"/>
    </row>
    <row r="11" spans="2:6" ht="27" customHeight="1" thickBot="1">
      <c r="B11" s="9">
        <v>7</v>
      </c>
      <c r="C11" s="10" t="s">
        <v>8</v>
      </c>
      <c r="D11" s="14">
        <v>0</v>
      </c>
      <c r="E11" s="12">
        <f>AVERAGE(D11/D12)</f>
        <v>0</v>
      </c>
      <c r="F11" s="5"/>
    </row>
    <row r="12" spans="2:6" ht="27" customHeight="1" thickBot="1">
      <c r="B12" s="32" t="s">
        <v>9</v>
      </c>
      <c r="C12" s="33"/>
      <c r="D12" s="20">
        <f>SUM(D6:D11)</f>
        <v>27203358.16</v>
      </c>
      <c r="E12" s="19">
        <f>SUM(E6:E11)</f>
        <v>0.9999999999999999</v>
      </c>
      <c r="F12" s="5"/>
    </row>
    <row r="13" spans="2:6" ht="17.25" thickTop="1">
      <c r="B13" s="6"/>
      <c r="C13" s="5"/>
      <c r="D13" s="5"/>
      <c r="E13" s="5"/>
      <c r="F13" s="5"/>
    </row>
    <row r="14" ht="13.5">
      <c r="B14" s="4"/>
    </row>
    <row r="15" ht="13.5">
      <c r="B15" s="4"/>
    </row>
    <row r="16" ht="13.5">
      <c r="B16" s="4"/>
    </row>
    <row r="17" ht="13.5">
      <c r="B17" s="4"/>
    </row>
    <row r="18" ht="13.5">
      <c r="B18" s="4"/>
    </row>
    <row r="19" ht="13.5">
      <c r="B19" s="4"/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</sheetData>
  <sheetProtection/>
  <mergeCells count="3">
    <mergeCell ref="B3:E3"/>
    <mergeCell ref="B4:E4"/>
    <mergeCell ref="B12:C12"/>
  </mergeCells>
  <printOptions horizontalCentered="1"/>
  <pageMargins left="0" right="0" top="0.95" bottom="0.3937007874015748" header="0" footer="0"/>
  <pageSetup fitToHeight="4" fitToWidth="1" horizontalDpi="600" verticalDpi="600" orientation="landscape" paperSize="9" r:id="rId3"/>
  <headerFooter alignWithMargins="0">
    <oddHeader>&amp;L            &amp;G
Ayuntamiento de Alcantarilla
&amp;R&amp;"Arial,Cursiva"&amp;9
Participación Ciudadana
y Transparencia&amp;"Arial,Normal"&amp;10
</oddHeader>
    <oddFooter>&amp;CPágina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2016-03-28T12:40:28Z</dcterms:modified>
  <cp:category/>
  <cp:version/>
  <cp:contentType/>
  <cp:contentStatus/>
</cp:coreProperties>
</file>